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8" windowHeight="699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<sst xmlns="http://schemas.openxmlformats.org/spreadsheetml/2006/main" count="19" uniqueCount="18">
  <si>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bottom size cm</t>
  </si>
  <si>
    <t>side 1</t>
  </si>
  <si>
    <t>side 2</t>
  </si>
  <si>
    <t>one piece</t>
  </si>
  <si>
    <t>2 pieces</t>
  </si>
  <si>
    <t>front and rear size cm</t>
  </si>
  <si>
    <t>ends size cm</t>
  </si>
  <si>
    <t>bottom</t>
  </si>
  <si>
    <t>end</t>
  </si>
  <si>
    <t>front</t>
  </si>
  <si>
    <t>Input below</t>
  </si>
  <si>
    <t xml:space="preserve"> liter volume excact</t>
  </si>
  <si>
    <t xml:space="preserve"> liter volume appr</t>
  </si>
  <si>
    <r>
      <t xml:space="preserve">input outside hight of tank </t>
    </r>
    <r>
      <rPr>
        <b/>
        <sz val="10"/>
        <rFont val="Arial"/>
        <family val="2"/>
      </rPr>
      <t>cm</t>
    </r>
  </si>
  <si>
    <r>
      <t xml:space="preserve">input outside length of tank </t>
    </r>
    <r>
      <rPr>
        <b/>
        <sz val="10"/>
        <rFont val="Arial"/>
        <family val="2"/>
      </rPr>
      <t>cm</t>
    </r>
  </si>
  <si>
    <r>
      <t xml:space="preserve">input outside dept of tank </t>
    </r>
    <r>
      <rPr>
        <b/>
        <sz val="10"/>
        <rFont val="Arial"/>
        <family val="2"/>
      </rPr>
      <t>cm</t>
    </r>
  </si>
  <si>
    <r>
      <t xml:space="preserve">input glass thickness </t>
    </r>
    <r>
      <rPr>
        <b/>
        <sz val="10"/>
        <rFont val="Arial"/>
        <family val="2"/>
      </rPr>
      <t>mm</t>
    </r>
  </si>
  <si>
    <r>
      <t xml:space="preserve">input space between glasses </t>
    </r>
    <r>
      <rPr>
        <b/>
        <sz val="10"/>
        <rFont val="Arial"/>
        <family val="2"/>
      </rPr>
      <t>mm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</si>
</sst>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2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6"/>
  <sheetViews>
    <sheetView tabSelected="1" workbookViewId="0" topLeftCell="A1">
      <selection activeCell="I15" sqref="I15"/>
    </sheetView>
  </sheetViews>
  <sheetFormatPr defaultColWidth="9.140625" defaultRowHeight="12.75"/>
  <cols>
    <col min="3" max="3" width="11.28125" style="0" customWidth="1"/>
    <col min="5" max="5" width="14.421875" style="0" customWidth="1"/>
    <col min="7" max="7" width="11.8515625" style="0" customWidth="1"/>
  </cols>
  <sheetData>
    <row r="4" ht="12.75">
      <c r="C4" s="12" t="s">
        <v>10</v>
      </c>
    </row>
    <row r="5" spans="3:6" ht="15">
      <c r="C5" s="13">
        <v>30</v>
      </c>
      <c r="D5" s="14" t="s">
        <v>13</v>
      </c>
      <c r="E5" s="14"/>
      <c r="F5" s="14"/>
    </row>
    <row r="6" spans="3:9" ht="15">
      <c r="C6" s="15">
        <v>60</v>
      </c>
      <c r="D6" s="11" t="s">
        <v>14</v>
      </c>
      <c r="E6" s="11"/>
      <c r="F6" s="11"/>
      <c r="I6" s="18">
        <f>(2*C8/10)</f>
        <v>0.8</v>
      </c>
    </row>
    <row r="7" spans="3:9" ht="15">
      <c r="C7" s="13">
        <v>30</v>
      </c>
      <c r="D7" s="14" t="s">
        <v>15</v>
      </c>
      <c r="E7" s="14"/>
      <c r="F7" s="14"/>
      <c r="I7" s="18">
        <f>(2*C9/10)</f>
        <v>0.4</v>
      </c>
    </row>
    <row r="8" spans="3:9" ht="15">
      <c r="C8" s="15">
        <v>4</v>
      </c>
      <c r="D8" s="11" t="s">
        <v>16</v>
      </c>
      <c r="E8" s="11"/>
      <c r="F8" s="11"/>
      <c r="I8" s="18">
        <f>I6+I7</f>
        <v>1.2000000000000002</v>
      </c>
    </row>
    <row r="9" spans="3:6" ht="15">
      <c r="C9" s="13">
        <v>2</v>
      </c>
      <c r="D9" s="14" t="s">
        <v>17</v>
      </c>
      <c r="E9" s="14"/>
      <c r="F9" s="14"/>
    </row>
    <row r="11" spans="3:8" ht="12.75">
      <c r="C11" s="16">
        <f>(C5-I8)*(C6-I8)*(C7-I8)/1000</f>
        <v>48.771072</v>
      </c>
      <c r="D11" s="5" t="s">
        <v>11</v>
      </c>
      <c r="E11" s="5"/>
      <c r="F11" s="17">
        <f>(C5*C6*C7/1000)</f>
        <v>54</v>
      </c>
      <c r="G11" s="5" t="s">
        <v>12</v>
      </c>
      <c r="H11" s="5"/>
    </row>
    <row r="13" spans="4:5" ht="12.75">
      <c r="D13" s="10" t="s">
        <v>1</v>
      </c>
      <c r="E13" s="10" t="s">
        <v>2</v>
      </c>
    </row>
    <row r="14" spans="2:7" ht="13.5">
      <c r="B14" s="3" t="s">
        <v>7</v>
      </c>
      <c r="C14" s="6" t="s">
        <v>3</v>
      </c>
      <c r="D14" s="1">
        <f>C7</f>
        <v>30</v>
      </c>
      <c r="E14" s="1">
        <f>C6</f>
        <v>60</v>
      </c>
      <c r="F14" s="8" t="s">
        <v>0</v>
      </c>
      <c r="G14" s="4"/>
    </row>
    <row r="15" spans="2:7" ht="13.5">
      <c r="B15" s="3" t="s">
        <v>8</v>
      </c>
      <c r="C15" s="7" t="s">
        <v>4</v>
      </c>
      <c r="D15" s="2">
        <f>C7-(I6+I7)</f>
        <v>28.8</v>
      </c>
      <c r="E15" s="2">
        <f>C5-(C8/10+C9/10)</f>
        <v>29.4</v>
      </c>
      <c r="F15" s="9" t="s">
        <v>6</v>
      </c>
      <c r="G15" s="5"/>
    </row>
    <row r="16" spans="2:7" ht="13.5">
      <c r="B16" s="3" t="s">
        <v>9</v>
      </c>
      <c r="C16" s="6" t="s">
        <v>4</v>
      </c>
      <c r="D16" s="1">
        <f>C5-(C8/10+C9/10)</f>
        <v>29.4</v>
      </c>
      <c r="E16" s="1">
        <f>C6</f>
        <v>60</v>
      </c>
      <c r="F16" s="8" t="s">
        <v>5</v>
      </c>
      <c r="G16" s="4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allindelille 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stolt</dc:creator>
  <cp:keywords/>
  <dc:description/>
  <cp:lastModifiedBy>jens stolt</cp:lastModifiedBy>
  <dcterms:created xsi:type="dcterms:W3CDTF">2002-02-20T15:17:35Z</dcterms:created>
  <dcterms:modified xsi:type="dcterms:W3CDTF">2002-02-20T17:22:17Z</dcterms:modified>
  <cp:category/>
  <cp:version/>
  <cp:contentType/>
  <cp:contentStatus/>
</cp:coreProperties>
</file>